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<sst xmlns="http://schemas.openxmlformats.org/spreadsheetml/2006/main" count="40" uniqueCount="26">
  <si>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转让明细表</t>
  </si>
  <si>
    <t>单位：元、平方米</t>
  </si>
  <si>
    <t>序号</t>
  </si>
  <si>
    <t>房屋所有权人（公有房产承租人）</t>
  </si>
  <si>
    <t>房屋坐落</t>
  </si>
  <si>
    <t>建成年份</t>
  </si>
  <si>
    <t>房屋结构</t>
  </si>
  <si>
    <t>用途</t>
  </si>
  <si>
    <t>房产证号（国有非住宅房屋租赁证号）</t>
  </si>
  <si>
    <t>所在楼层</t>
  </si>
  <si>
    <t>建筑面积</t>
  </si>
  <si>
    <t>资产评估值</t>
  </si>
  <si>
    <t>保证金</t>
  </si>
  <si>
    <t>挂牌金额</t>
  </si>
  <si>
    <t>哈尔滨中润房产经营物业管理有限公司</t>
  </si>
  <si>
    <t>哈尔滨市香坊区军民街9-1号</t>
  </si>
  <si>
    <t>1986年</t>
  </si>
  <si>
    <t>混合</t>
  </si>
  <si>
    <t>商服</t>
  </si>
  <si>
    <r>
      <rPr>
        <sz val="11"/>
        <rFont val="Times New Roman"/>
        <charset val="0"/>
      </rPr>
      <t>1</t>
    </r>
    <r>
      <rPr>
        <sz val="11"/>
        <rFont val="宋体"/>
        <charset val="0"/>
      </rPr>
      <t>层</t>
    </r>
  </si>
  <si>
    <t>哈尔滨市香坊区军民街9号</t>
  </si>
  <si>
    <t>哈尔滨市香坊区军民街5号</t>
  </si>
  <si>
    <t>哈尔滨市香坊区轴承街37号</t>
  </si>
  <si>
    <t>1970年</t>
  </si>
  <si>
    <t xml:space="preserve">其他 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</si>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</sst>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0"/>
    </font>
    <font>
      <sz val="11"/>
      <name val="Arial Narrow"/>
      <charset val="0"/>
    </font>
    <font>
      <sz val="10.5"/>
      <color theme="1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30" zoomScaleNormal="130" topLeftCell="B1" workbookViewId="0">
      <pane xSplit="2" topLeftCell="D1" activePane="topRight" state="frozen"/>
      <selection/>
      <selection pane="topRight" activeCell="G6" sqref="G6"/>
    </sheetView>
  </sheetViews>
  <sheetFormatPr defaultColWidth="9" defaultRowHeight="13.5"/>
  <cols>
    <col min="1" max="2" width="4.90833333333333" style="1" customWidth="1"/>
    <col min="3" max="3" width="17.4" style="1" customWidth="1"/>
    <col min="4" max="4" width="27.75" style="1" customWidth="1"/>
    <col min="5" max="5" width="8.45833333333333" style="1" customWidth="1"/>
    <col min="6" max="6" width="8.26666666666667" style="1" customWidth="1"/>
    <col min="7" max="7" width="7.10833333333333" style="1" customWidth="1"/>
    <col min="8" max="8" width="15.1833333333333" style="1" customWidth="1"/>
    <col min="9" max="10" width="7.20833333333333" style="1" customWidth="1"/>
    <col min="11" max="11" width="13.25" style="1" customWidth="1"/>
    <col min="12" max="12" width="10.375" style="1" customWidth="1"/>
    <col min="13" max="13" width="13.25" style="1" customWidth="1"/>
    <col min="14" max="16384" width="9" style="1"/>
  </cols>
  <sheetData>
    <row r="1" ht="28" customHeight="1" spans="1:13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26.25" customHeight="1" spans="1:13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ht="27.75" customHeight="1" spans="1:13">
      <c r="A3" s="10" t="s">
        <v>2</v>
      </c>
      <c r="B3" s="10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</row>
    <row r="4" ht="39" customHeight="1" spans="1:13">
      <c r="A4" s="10">
        <v>1</v>
      </c>
      <c r="B4" s="10">
        <v>1</v>
      </c>
      <c r="C4" s="13" t="s">
        <v>14</v>
      </c>
      <c r="D4" s="14" t="s">
        <v>15</v>
      </c>
      <c r="E4" s="15" t="s">
        <v>16</v>
      </c>
      <c r="F4" s="10" t="s">
        <v>17</v>
      </c>
      <c r="G4" s="15" t="s">
        <v>18</v>
      </c>
      <c r="H4" s="15">
        <v>2025072503</v>
      </c>
      <c r="I4" s="16" t="s">
        <v>19</v>
      </c>
      <c r="J4" s="16">
        <v>134.64</v>
      </c>
      <c r="K4" s="17">
        <f>J4*6500</f>
        <v>875160</v>
      </c>
      <c r="L4" s="10">
        <f>K4*0.3</f>
        <v>262548</v>
      </c>
      <c r="M4" s="17">
        <v>875160</v>
      </c>
    </row>
    <row r="5" ht="36" customHeight="1" spans="1:13">
      <c r="A5" s="10"/>
      <c r="B5" s="10">
        <v>2</v>
      </c>
      <c r="C5" s="13" t="s">
        <v>14</v>
      </c>
      <c r="D5" s="10" t="s">
        <v>20</v>
      </c>
      <c r="E5" s="15" t="s">
        <v>16</v>
      </c>
      <c r="F5" s="10" t="s">
        <v>17</v>
      </c>
      <c r="G5" s="15" t="s">
        <v>18</v>
      </c>
      <c r="H5" s="10">
        <v>2025072511</v>
      </c>
      <c r="I5" s="18" t="s">
        <v>19</v>
      </c>
      <c r="J5" s="16">
        <v>41.07</v>
      </c>
      <c r="K5" s="17">
        <f>J5*6500</f>
        <v>266955</v>
      </c>
      <c r="L5" s="10">
        <f>K5*0.3</f>
        <v>80086.5</v>
      </c>
      <c r="M5" s="17">
        <v>266955</v>
      </c>
    </row>
    <row r="6" ht="34" customHeight="1" spans="1:13">
      <c r="A6" s="10"/>
      <c r="B6" s="10">
        <v>3</v>
      </c>
      <c r="C6" s="13" t="s">
        <v>14</v>
      </c>
      <c r="D6" s="13" t="s">
        <v>21</v>
      </c>
      <c r="E6" s="15" t="s">
        <v>16</v>
      </c>
      <c r="F6" s="10" t="s">
        <v>17</v>
      </c>
      <c r="G6" s="15" t="s">
        <v>18</v>
      </c>
      <c r="H6" s="10">
        <v>2025072509</v>
      </c>
      <c r="I6" s="16" t="s">
        <v>19</v>
      </c>
      <c r="J6" s="16">
        <v>45.08</v>
      </c>
      <c r="K6" s="17">
        <f>J6*6300</f>
        <v>284004</v>
      </c>
      <c r="L6" s="10">
        <f>K6*0.3</f>
        <v>85201.2</v>
      </c>
      <c r="M6" s="17">
        <v>284004</v>
      </c>
    </row>
    <row r="7" ht="41" customHeight="1" spans="1:13">
      <c r="A7" s="10"/>
      <c r="B7" s="10">
        <v>4</v>
      </c>
      <c r="C7" s="13" t="s">
        <v>14</v>
      </c>
      <c r="D7" s="19" t="s">
        <v>22</v>
      </c>
      <c r="E7" s="15" t="s">
        <v>23</v>
      </c>
      <c r="F7" s="10" t="s">
        <v>17</v>
      </c>
      <c r="G7" s="15" t="s">
        <v>24</v>
      </c>
      <c r="H7" s="15">
        <v>2025072505</v>
      </c>
      <c r="I7" s="16" t="s">
        <v>19</v>
      </c>
      <c r="J7" s="16">
        <v>79.2</v>
      </c>
      <c r="K7" s="17">
        <v>594000</v>
      </c>
      <c r="L7" s="10">
        <v>178200</v>
      </c>
      <c r="M7" s="17">
        <v>594000</v>
      </c>
    </row>
    <row r="8" ht="21.75" customHeight="1" spans="1:13">
      <c r="A8" s="10" t="s">
        <v>25</v>
      </c>
      <c r="B8" s="10"/>
      <c r="C8" s="10"/>
      <c r="D8" s="10"/>
      <c r="E8" s="10"/>
      <c r="F8" s="10"/>
      <c r="G8" s="10"/>
      <c r="H8" s="10"/>
      <c r="I8" s="16"/>
      <c r="J8" s="16">
        <f>SUM(J4:J7)</f>
        <v>299.99</v>
      </c>
      <c r="K8" s="17">
        <f>SUM(K4:K7)</f>
        <v>2020119</v>
      </c>
      <c r="L8" s="10">
        <f>SUM(L4:L7)</f>
        <v>606035.7</v>
      </c>
      <c r="M8" s="17">
        <f>SUM(M4:M7)</f>
        <v>2020119</v>
      </c>
    </row>
    <row r="12" ht="15.75" spans="1:13">
      <c r="K12" s="20"/>
    </row>
  </sheetData>
  <mergeCells count="3">
    <mergeCell ref="B1:M1"/>
    <mergeCell ref="B2:M2"/>
    <mergeCell ref="A8:C8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2019-11-29T01:12:00Z</dcterms:created>
  <cp:lastPrinted>2022-04-26T02:20:00Z</cp:lastPrinted>
  <dcterms:modified xsi:type="dcterms:W3CDTF">2025-12-15T09:41:43Z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54BFAA4C843B425CB85A520A3A3A3853_13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